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perations\PROCUREMENT\8SFRS\2016\RFQ\GOODS\UNOPS-SFRS-2016-G-003 - Provision and installation of visibility signboards in 22 municipalities\"/>
    </mc:Choice>
  </mc:AlternateContent>
  <bookViews>
    <workbookView xWindow="0" yWindow="0" windowWidth="28800" windowHeight="12435" tabRatio="790"/>
  </bookViews>
  <sheets>
    <sheet name="AG RADOVI " sheetId="14" r:id="rId1"/>
  </sheets>
  <definedNames>
    <definedName name="_xlnm.Print_Area" localSheetId="0">'AG RADOVI '!$A$1:$F$51</definedName>
  </definedNames>
  <calcPr calcId="152511"/>
</workbook>
</file>

<file path=xl/calcChain.xml><?xml version="1.0" encoding="utf-8"?>
<calcChain xmlns="http://schemas.openxmlformats.org/spreadsheetml/2006/main">
  <c r="B49" i="14" l="1"/>
  <c r="F39" i="14"/>
  <c r="F40" i="14" s="1"/>
  <c r="F49" i="14" s="1"/>
  <c r="F33" i="14" l="1"/>
  <c r="F28" i="14"/>
  <c r="F23" i="14"/>
  <c r="F22" i="14"/>
  <c r="F17" i="14"/>
  <c r="F16" i="14"/>
  <c r="F15" i="14"/>
  <c r="F14" i="14"/>
  <c r="F18" i="14" l="1"/>
  <c r="B48" i="14" l="1"/>
  <c r="B47" i="14"/>
  <c r="B46" i="14"/>
  <c r="F29" i="14" l="1"/>
  <c r="F47" i="14" s="1"/>
  <c r="F24" i="14"/>
  <c r="F46" i="14" s="1"/>
  <c r="F45" i="14" l="1"/>
  <c r="F9" i="14"/>
  <c r="B44" i="14" l="1"/>
  <c r="B45" i="14"/>
  <c r="F10" i="14" l="1"/>
  <c r="F44" i="14" s="1"/>
  <c r="F34" i="14" l="1"/>
  <c r="F48" i="14" s="1"/>
  <c r="F50" i="14" s="1"/>
</calcChain>
</file>

<file path=xl/sharedStrings.xml><?xml version="1.0" encoding="utf-8"?>
<sst xmlns="http://schemas.openxmlformats.org/spreadsheetml/2006/main" count="97" uniqueCount="54">
  <si>
    <t>Opis radova</t>
  </si>
  <si>
    <t>Jed. mere</t>
  </si>
  <si>
    <t>Količina</t>
  </si>
  <si>
    <t>Cena po jed. mere</t>
  </si>
  <si>
    <t>Iznos</t>
  </si>
  <si>
    <t>2.1.</t>
  </si>
  <si>
    <t>2.2.</t>
  </si>
  <si>
    <t>2.3.</t>
  </si>
  <si>
    <t>1.1.</t>
  </si>
  <si>
    <t>1.</t>
  </si>
  <si>
    <t>BRAVARSKI RADOVI</t>
  </si>
  <si>
    <t>UKUPNO BRAVARSKI RADOVI</t>
  </si>
  <si>
    <t>5.</t>
  </si>
  <si>
    <t>4.</t>
  </si>
  <si>
    <t>3.</t>
  </si>
  <si>
    <t>2.</t>
  </si>
  <si>
    <t>2.4.</t>
  </si>
  <si>
    <t>PREDMER I PREDRAČUN GRAĐEVINSKIH I GRAĐEVINSKO-ZANATSKIH RADOVA</t>
  </si>
  <si>
    <t>PRIPREMNI RADOVI</t>
  </si>
  <si>
    <t xml:space="preserve">UKUPNO PRIPREMNI RADOVI    </t>
  </si>
  <si>
    <t>3.1.</t>
  </si>
  <si>
    <t>ZEMLJANI RADOVI</t>
  </si>
  <si>
    <t>3.2.</t>
  </si>
  <si>
    <t>m³</t>
  </si>
  <si>
    <t>4.1.</t>
  </si>
  <si>
    <t>5.1.</t>
  </si>
  <si>
    <t>REKAPITULACIJA GRAĐEVINSKIH I GRAĐEVINSKO-ZANATSKIH RADOVA</t>
  </si>
  <si>
    <t>UKUPNO:</t>
  </si>
  <si>
    <t>Pauš.</t>
  </si>
  <si>
    <t>Razmeravanje i obeležavanje objekta optičkim instrumentima. 
Obračun paušalno</t>
  </si>
  <si>
    <t>Iskop u zemlji III kategorije za temelje samce ručnim putem dubine do 1,00 m¹.
Obračun po m³</t>
  </si>
  <si>
    <t>Odvoz viška zemlje kamionima sa utovarom i istovarom kipovanjem. Istovar na mesto koje odredi investitor ili na gradsku deponiju. Daljina prevoza do 10km.
Obračun po m³</t>
  </si>
  <si>
    <t>UKUPNO ZEMLJANI RADOVI</t>
  </si>
  <si>
    <t>BETONSKI RADOVI</t>
  </si>
  <si>
    <t>Izrada sloja nabijenim betonom MB15, debljine 5 cm ispod temelja.
Obračun po m³</t>
  </si>
  <si>
    <t>Betoniranje arm.betonskih temelja (trakasti temelji i temelji samci), livenim betonom MB 30 u potrebnoj oplati.
Obračun po m³</t>
  </si>
  <si>
    <t>kg</t>
  </si>
  <si>
    <t>ARMIRAČKI RADOVI</t>
  </si>
  <si>
    <t xml:space="preserve">UKUPNO BETONSKI RADOVI    </t>
  </si>
  <si>
    <t>Nabavka, dovoz, spravljanje, montaža i ugrađivanje rebraste armature u svemu prema statičkom proračunu i detaljima armature.
Napomena:
Količina armature je data približno na bazi količine armiranog betona. Tačna količina daće se naknadno, po izradi detalja sa specifikacijom armature.
Obračun po kg</t>
  </si>
  <si>
    <t>UKUPNO ARMIRAČKI RADOVI</t>
  </si>
  <si>
    <t>Dovoz, nasipanje, razastiranje i nabijanje šljunka ispod temelja u slojevima od 15-30 cm do potpune zbijenosti.
Obračun po m³</t>
  </si>
  <si>
    <t>ŠTAMPA I LEPLJENJE PVC FOLIJE</t>
  </si>
  <si>
    <t>6.1.</t>
  </si>
  <si>
    <t>UKUPNO ŠTAMPA I LEPLJENJE PVC FOLIJE</t>
  </si>
  <si>
    <t>6.</t>
  </si>
  <si>
    <t>kom.</t>
  </si>
  <si>
    <t>Nakon toga, pomenuti sistem folija se mašinski aplicira na prethodno očišćeni pocinkovani lim, a zatim se grafika (iz tri segmenta) montira na ram.
Obračun sve gotovo po komadu bilborda</t>
  </si>
  <si>
    <t>Štampanje grafike koju obezbeđuje investitor na samolepljivoj PVC foliji, debljine 100 mikrona, u tehnici solventne štampe, sa naknadnom mašinskom aplikacijom zaštitne transparentne mat PVC folije, debljine 100 mikrona, u svemu prema projektu. Dimenzije grafike na jednoj strani (table imaju identičnu grafiku sa obe strane): 3000 x 2000 mm. Štampa se iz tri segmenta (zbog dimenzija lima) formata 1000 x 2000 mm.
Prilikom štampe i plastifikacije potrebno je obratiti pažnju na neophodne preklope folija (2-3 cm) na linijama spajanja limova, kako se vremenom folija ne bi deformisala, te otvorila mogućnost prodora vode i stvaranja (vizuelno) linija na spojevima.</t>
  </si>
  <si>
    <t>Raščićavanje terena i prilaza lokaciji, sečom samo neophodnih sadnica uz konsultovanje inžinjera hortikulture, sa odvozom otpadnog materijala na gradsku deponiju, do 10 km udaljenosti.
Obračun paušalno</t>
  </si>
  <si>
    <t>Izrada i ugrađivanje metalne bravarije, u svemu prema projektu. Pozicija uključuje toplo cinkovanje svih metalnih elemenata, farbanje prajmerom za obojene metale i završno lakiranje u RAL-u po izboru investitora. Pozicija uključuje montažu tabli pocinkovanog čeličnog lima na ramove od čeličnih profila, nitovanjem, u svemu prema projektu. U cenu uračunati i sve potrebne opšivke i lajsne, nitne i ostale vezivne materijale, transport, montažu i demontažu pomoćne skele i sav potrebni materijal i rad za izradu i ugradnju čelične konstrukcije i lima, u svemu u skladu sa projektom.
Obračun sve gotovo po kg</t>
  </si>
  <si>
    <t>Napomena: Ponuđač će uneti jedinične cene za izradu i ugradnju tabli BEZ URAČUNATE CENE TRANSPORTA TABLI DO LOKACIJE UGRADNJE!
Ponuđač je u obavezi  da sve cene u ovoj konkursnoj dokumentaciji navede bez PDV-a.</t>
  </si>
  <si>
    <t>NA IZRADI I MONTAŽI VELIKE TABLE PARTNERSTVA SA EU</t>
  </si>
  <si>
    <t>ATTACHMENT II - BoQ (Serbian)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</si>
</sst>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0">
    <xf numFmtId="0" fontId="0" fillId="0" borderId="0" xfId="0"/>
    <xf numFmtId="0" fontId="2" fillId="0" borderId="0" xfId="0" applyFont="1" applyFill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NumberFormat="1" applyFont="1" applyFill="1" applyAlignment="1" applyProtection="1">
      <alignment horizontal="justify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0" fontId="2" fillId="0" borderId="0" xfId="0" applyFont="1" applyFill="1" applyAlignment="1" applyProtection="1">
      <alignment horizontal="right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Fill="1" applyAlignment="1" applyProtection="1">
      <alignment horizontal="justify" vertical="top" wrapText="1"/>
    </xf>
    <xf numFmtId="0" fontId="0" fillId="0" borderId="0" xfId="0" applyAlignment="1">
      <alignment horizontal="justify" vertical="top"/>
    </xf>
    <xf numFmtId="0" fontId="5" fillId="0" borderId="0" xfId="0" applyFont="1" applyFill="1" applyAlignment="1" applyProtection="1">
      <alignment horizontal="justify" vertical="top" wrapText="1"/>
    </xf>
    <xf numFmtId="0" fontId="2" fillId="0" borderId="0" xfId="0" applyFont="1" applyFill="1" applyAlignment="1">
      <alignment horizontal="justify" vertical="top"/>
    </xf>
    <xf numFmtId="4" fontId="0" fillId="0" borderId="0" xfId="0" applyNumberFormat="1"/>
    <xf numFmtId="4" fontId="2" fillId="0" borderId="0" xfId="0" applyNumberFormat="1" applyFont="1" applyFill="1" applyAlignment="1" applyProtection="1">
      <alignment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/>
    <xf numFmtId="4" fontId="2" fillId="0" borderId="3" xfId="0" applyNumberFormat="1" applyFont="1" applyFill="1" applyBorder="1" applyAlignment="1" applyProtection="1">
      <alignment horizontal="right" wrapText="1"/>
    </xf>
    <xf numFmtId="4" fontId="2" fillId="0" borderId="3" xfId="0" applyNumberFormat="1" applyFont="1" applyFill="1" applyBorder="1" applyAlignment="1" applyProtection="1">
      <alignment wrapText="1"/>
      <protection locked="0"/>
    </xf>
    <xf numFmtId="4" fontId="2" fillId="0" borderId="3" xfId="0" applyNumberFormat="1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horizontal="center" wrapText="1"/>
    </xf>
    <xf numFmtId="4" fontId="5" fillId="0" borderId="5" xfId="0" applyNumberFormat="1" applyFont="1" applyFill="1" applyBorder="1" applyAlignment="1" applyProtection="1">
      <alignment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right" wrapText="1"/>
    </xf>
    <xf numFmtId="0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 applyProtection="1">
      <alignment wrapText="1"/>
      <protection locked="0"/>
    </xf>
    <xf numFmtId="4" fontId="2" fillId="0" borderId="11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wrapText="1"/>
    </xf>
    <xf numFmtId="0" fontId="2" fillId="0" borderId="7" xfId="0" applyFont="1" applyFill="1" applyBorder="1" applyAlignment="1" applyProtection="1">
      <alignment wrapText="1"/>
    </xf>
    <xf numFmtId="0" fontId="9" fillId="0" borderId="3" xfId="0" applyFont="1" applyFill="1" applyBorder="1" applyAlignment="1">
      <alignment horizontal="justify" vertical="top" wrapText="1"/>
    </xf>
    <xf numFmtId="4" fontId="2" fillId="0" borderId="11" xfId="0" applyNumberFormat="1" applyFont="1" applyFill="1" applyBorder="1" applyAlignment="1" applyProtection="1">
      <alignment horizontal="right" wrapText="1"/>
    </xf>
    <xf numFmtId="4" fontId="2" fillId="0" borderId="11" xfId="0" applyNumberFormat="1" applyFont="1" applyFill="1" applyBorder="1" applyAlignment="1" applyProtection="1">
      <alignment wrapText="1"/>
      <protection locked="0"/>
    </xf>
    <xf numFmtId="0" fontId="2" fillId="0" borderId="11" xfId="0" applyNumberFormat="1" applyFont="1" applyFill="1" applyBorder="1" applyAlignment="1" applyProtection="1">
      <alignment horizontal="right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11" fillId="0" borderId="7" xfId="0" applyFont="1" applyFill="1" applyBorder="1" applyAlignment="1" applyProtection="1">
      <alignment wrapText="1"/>
    </xf>
    <xf numFmtId="4" fontId="11" fillId="0" borderId="5" xfId="0" applyNumberFormat="1" applyFont="1" applyFill="1" applyBorder="1" applyAlignment="1" applyProtection="1">
      <alignment wrapText="1"/>
    </xf>
    <xf numFmtId="0" fontId="11" fillId="0" borderId="3" xfId="0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justify" vertical="top" wrapText="1"/>
    </xf>
    <xf numFmtId="0" fontId="11" fillId="0" borderId="7" xfId="0" applyFont="1" applyFill="1" applyBorder="1" applyAlignment="1" applyProtection="1">
      <alignment horizontal="center" wrapText="1"/>
    </xf>
    <xf numFmtId="0" fontId="11" fillId="0" borderId="7" xfId="0" applyFont="1" applyFill="1" applyBorder="1" applyAlignment="1" applyProtection="1">
      <alignment horizontal="right" wrapText="1"/>
    </xf>
    <xf numFmtId="0" fontId="11" fillId="0" borderId="5" xfId="0" applyFont="1" applyFill="1" applyBorder="1" applyAlignment="1" applyProtection="1">
      <alignment wrapText="1"/>
    </xf>
    <xf numFmtId="1" fontId="11" fillId="0" borderId="4" xfId="0" applyNumberFormat="1" applyFont="1" applyFill="1" applyBorder="1" applyAlignment="1" applyProtection="1">
      <alignment horizontal="justify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11" fillId="0" borderId="7" xfId="0" applyNumberFormat="1" applyFont="1" applyFill="1" applyBorder="1" applyAlignment="1" applyProtection="1">
      <alignment horizontal="right" wrapText="1"/>
    </xf>
    <xf numFmtId="4" fontId="11" fillId="0" borderId="3" xfId="0" applyNumberFormat="1" applyFont="1" applyFill="1" applyBorder="1" applyAlignment="1" applyProtection="1">
      <alignment wrapText="1"/>
    </xf>
    <xf numFmtId="0" fontId="9" fillId="0" borderId="11" xfId="0" applyFont="1" applyFill="1" applyBorder="1" applyAlignment="1">
      <alignment horizontal="justify" vertical="top" wrapText="1"/>
    </xf>
    <xf numFmtId="4" fontId="11" fillId="0" borderId="6" xfId="0" applyNumberFormat="1" applyFont="1" applyFill="1" applyBorder="1" applyAlignment="1" applyProtection="1">
      <alignment wrapText="1"/>
    </xf>
    <xf numFmtId="4" fontId="14" fillId="0" borderId="1" xfId="0" applyNumberFormat="1" applyFont="1" applyFill="1" applyBorder="1" applyAlignment="1" applyProtection="1">
      <alignment wrapText="1"/>
    </xf>
    <xf numFmtId="4" fontId="5" fillId="0" borderId="3" xfId="0" applyNumberFormat="1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13" fillId="0" borderId="1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wrapText="1"/>
    </xf>
    <xf numFmtId="1" fontId="5" fillId="0" borderId="3" xfId="0" applyNumberFormat="1" applyFont="1" applyFill="1" applyBorder="1" applyAlignment="1" applyProtection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center" wrapText="1"/>
    </xf>
    <xf numFmtId="4" fontId="2" fillId="0" borderId="7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wrapText="1"/>
      <protection locked="0"/>
    </xf>
    <xf numFmtId="0" fontId="5" fillId="0" borderId="6" xfId="0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0" xfId="0" applyNumberFormat="1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 applyProtection="1">
      <alignment horizontal="left" wrapText="1"/>
    </xf>
    <xf numFmtId="0" fontId="2" fillId="0" borderId="5" xfId="0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0" fontId="13" fillId="0" borderId="3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/>
    </xf>
    <xf numFmtId="1" fontId="4" fillId="0" borderId="4" xfId="0" applyNumberFormat="1" applyFont="1" applyFill="1" applyBorder="1" applyAlignment="1" applyProtection="1">
      <alignment horizontal="left" wrapText="1"/>
    </xf>
    <xf numFmtId="1" fontId="2" fillId="0" borderId="7" xfId="0" applyNumberFormat="1" applyFont="1" applyFill="1" applyBorder="1" applyAlignment="1" applyProtection="1">
      <alignment horizontal="center" wrapText="1"/>
    </xf>
    <xf numFmtId="1" fontId="2" fillId="0" borderId="7" xfId="0" applyNumberFormat="1" applyFont="1" applyFill="1" applyBorder="1" applyAlignment="1" applyProtection="1">
      <alignment horizontal="right" wrapText="1"/>
    </xf>
    <xf numFmtId="1" fontId="2" fillId="0" borderId="5" xfId="0" applyNumberFormat="1" applyFont="1" applyFill="1" applyBorder="1" applyAlignment="1" applyProtection="1">
      <alignment wrapText="1"/>
    </xf>
    <xf numFmtId="4" fontId="4" fillId="0" borderId="3" xfId="0" applyNumberFormat="1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 applyProtection="1">
      <alignment horizontal="center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right" vertical="top" wrapText="1"/>
    </xf>
    <xf numFmtId="0" fontId="2" fillId="0" borderId="5" xfId="0" applyFont="1" applyFill="1" applyBorder="1" applyAlignment="1" applyProtection="1">
      <alignment vertical="top" wrapText="1"/>
    </xf>
    <xf numFmtId="4" fontId="5" fillId="0" borderId="3" xfId="0" applyNumberFormat="1" applyFont="1" applyFill="1" applyBorder="1" applyAlignment="1" applyProtection="1">
      <alignment vertical="top" wrapText="1"/>
    </xf>
    <xf numFmtId="49" fontId="11" fillId="0" borderId="3" xfId="0" applyNumberFormat="1" applyFont="1" applyFill="1" applyBorder="1" applyAlignment="1" applyProtection="1">
      <alignment horizontal="center" vertical="top" wrapText="1"/>
    </xf>
    <xf numFmtId="49" fontId="5" fillId="0" borderId="3" xfId="0" applyNumberFormat="1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left" wrapText="1"/>
    </xf>
    <xf numFmtId="49" fontId="5" fillId="0" borderId="11" xfId="0" applyNumberFormat="1" applyFont="1" applyFill="1" applyBorder="1" applyAlignment="1" applyProtection="1">
      <alignment horizontal="center" wrapText="1"/>
    </xf>
    <xf numFmtId="0" fontId="13" fillId="0" borderId="12" xfId="0" applyFont="1" applyFill="1" applyBorder="1" applyAlignment="1">
      <alignment horizontal="center" vertical="top"/>
    </xf>
    <xf numFmtId="0" fontId="2" fillId="0" borderId="15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0" fontId="9" fillId="0" borderId="15" xfId="0" applyFont="1" applyFill="1" applyBorder="1" applyAlignment="1">
      <alignment horizontal="justify" vertical="top" wrapText="1"/>
    </xf>
    <xf numFmtId="0" fontId="9" fillId="0" borderId="14" xfId="0" applyFont="1" applyFill="1" applyBorder="1" applyAlignment="1">
      <alignment horizontal="justify" vertical="top" wrapText="1"/>
    </xf>
    <xf numFmtId="0" fontId="11" fillId="0" borderId="7" xfId="0" applyNumberFormat="1" applyFont="1" applyFill="1" applyBorder="1" applyAlignment="1" applyProtection="1">
      <alignment horizontal="left" vertical="top" wrapText="1"/>
    </xf>
    <xf numFmtId="0" fontId="0" fillId="0" borderId="7" xfId="0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/>
    <xf numFmtId="0" fontId="5" fillId="0" borderId="0" xfId="0" applyFont="1" applyFill="1" applyAlignment="1" applyProtection="1">
      <alignment horizontal="center" wrapText="1"/>
    </xf>
    <xf numFmtId="0" fontId="8" fillId="0" borderId="4" xfId="0" applyFont="1" applyFill="1" applyBorder="1" applyAlignment="1" applyProtection="1">
      <alignment horizontal="justify" vertical="top" wrapText="1"/>
    </xf>
    <xf numFmtId="0" fontId="0" fillId="0" borderId="5" xfId="0" applyBorder="1" applyAlignment="1">
      <alignment wrapText="1"/>
    </xf>
    <xf numFmtId="0" fontId="14" fillId="0" borderId="0" xfId="0" applyFont="1" applyFill="1" applyAlignment="1" applyProtection="1">
      <alignment horizontal="left" vertical="center" wrapText="1"/>
    </xf>
  </cellXfs>
  <cellStyles count="3">
    <cellStyle name="Normal" xfId="0" builtinId="0"/>
    <cellStyle name="Normal 2" xfId="2"/>
    <cellStyle name="Style 1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0"/>
  <sheetViews>
    <sheetView showZeros="0" tabSelected="1" zoomScaleNormal="100" zoomScaleSheetLayoutView="100" workbookViewId="0">
      <selection activeCell="A3" sqref="A3:F3"/>
    </sheetView>
  </sheetViews>
  <sheetFormatPr defaultColWidth="9.28515625" defaultRowHeight="15" x14ac:dyDescent="0.25"/>
  <cols>
    <col min="1" max="1" width="6.7109375" style="13" bestFit="1" customWidth="1"/>
    <col min="2" max="2" width="44.7109375" style="3" customWidth="1"/>
    <col min="3" max="3" width="7.28515625" style="6" bestFit="1" customWidth="1"/>
    <col min="4" max="4" width="8" style="11" bestFit="1" customWidth="1"/>
    <col min="5" max="5" width="10.85546875" style="1" customWidth="1"/>
    <col min="6" max="6" width="16.42578125" style="22" customWidth="1"/>
    <col min="7" max="7" width="18.42578125" style="1" customWidth="1"/>
    <col min="8" max="8" width="43.5703125" style="17" customWidth="1"/>
    <col min="9" max="9" width="23.42578125" style="1" customWidth="1"/>
    <col min="10" max="10" width="11.5703125" style="1" bestFit="1" customWidth="1"/>
    <col min="11" max="11" width="13.42578125" style="1" customWidth="1"/>
    <col min="12" max="14" width="9.28515625" style="1"/>
    <col min="15" max="15" width="11.5703125" style="1" bestFit="1" customWidth="1"/>
    <col min="16" max="16384" width="9.28515625" style="1"/>
  </cols>
  <sheetData>
    <row r="1" spans="1:9" ht="41.25" customHeight="1" x14ac:dyDescent="0.25">
      <c r="A1" s="109" t="s">
        <v>53</v>
      </c>
      <c r="B1" s="109"/>
    </row>
    <row r="2" spans="1:9" x14ac:dyDescent="0.25">
      <c r="A2" s="106" t="s">
        <v>17</v>
      </c>
      <c r="B2" s="106"/>
      <c r="C2" s="106"/>
      <c r="D2" s="106"/>
      <c r="E2" s="106"/>
      <c r="F2" s="106"/>
    </row>
    <row r="3" spans="1:9" ht="15" customHeight="1" x14ac:dyDescent="0.25">
      <c r="A3" s="106" t="s">
        <v>52</v>
      </c>
      <c r="B3" s="106"/>
      <c r="C3" s="106"/>
      <c r="D3" s="106"/>
      <c r="E3" s="106"/>
      <c r="F3" s="106"/>
    </row>
    <row r="4" spans="1:9" customFormat="1" x14ac:dyDescent="0.25">
      <c r="F4" s="21"/>
      <c r="H4" s="18"/>
    </row>
    <row r="5" spans="1:9" ht="49.5" customHeight="1" x14ac:dyDescent="0.25">
      <c r="A5" s="107" t="s">
        <v>51</v>
      </c>
      <c r="B5" s="103"/>
      <c r="C5" s="103"/>
      <c r="D5" s="103"/>
      <c r="E5" s="103"/>
      <c r="F5" s="108"/>
    </row>
    <row r="6" spans="1:9" ht="13.5" customHeight="1" x14ac:dyDescent="0.25"/>
    <row r="7" spans="1:9" s="12" customFormat="1" ht="15.75" thickBot="1" x14ac:dyDescent="0.3">
      <c r="A7" s="68" t="s">
        <v>9</v>
      </c>
      <c r="B7" s="69" t="s">
        <v>18</v>
      </c>
      <c r="C7" s="69"/>
      <c r="D7" s="69"/>
      <c r="E7" s="69"/>
      <c r="F7" s="70"/>
      <c r="H7" s="19"/>
    </row>
    <row r="8" spans="1:9" s="5" customFormat="1" ht="30.75" thickBot="1" x14ac:dyDescent="0.3">
      <c r="A8" s="14"/>
      <c r="B8" s="15" t="s">
        <v>0</v>
      </c>
      <c r="C8" s="15" t="s">
        <v>1</v>
      </c>
      <c r="D8" s="15" t="s">
        <v>2</v>
      </c>
      <c r="E8" s="15" t="s">
        <v>3</v>
      </c>
      <c r="F8" s="23" t="s">
        <v>4</v>
      </c>
      <c r="G8" s="4"/>
      <c r="H8" s="20"/>
    </row>
    <row r="9" spans="1:9" ht="79.5" customHeight="1" x14ac:dyDescent="0.25">
      <c r="A9" s="61" t="s">
        <v>8</v>
      </c>
      <c r="B9" s="71" t="s">
        <v>49</v>
      </c>
      <c r="C9" s="72" t="s">
        <v>28</v>
      </c>
      <c r="D9" s="32">
        <v>1</v>
      </c>
      <c r="E9" s="33"/>
      <c r="F9" s="34">
        <f>E9*D9</f>
        <v>0</v>
      </c>
    </row>
    <row r="10" spans="1:9" ht="19.149999999999999" customHeight="1" x14ac:dyDescent="0.25">
      <c r="A10" s="28" t="s">
        <v>9</v>
      </c>
      <c r="B10" s="73" t="s">
        <v>19</v>
      </c>
      <c r="C10" s="30"/>
      <c r="D10" s="31"/>
      <c r="E10" s="74"/>
      <c r="F10" s="29">
        <f>SUM(F9:F9)</f>
        <v>0</v>
      </c>
    </row>
    <row r="11" spans="1:9" ht="15.75" customHeight="1" x14ac:dyDescent="0.25">
      <c r="A11" s="28"/>
      <c r="B11" s="35"/>
      <c r="C11" s="30"/>
      <c r="D11" s="31"/>
      <c r="E11" s="36"/>
      <c r="F11" s="29"/>
    </row>
    <row r="12" spans="1:9" ht="15.75" thickBot="1" x14ac:dyDescent="0.3">
      <c r="A12" s="68" t="s">
        <v>15</v>
      </c>
      <c r="B12" s="75" t="s">
        <v>21</v>
      </c>
      <c r="C12" s="69"/>
      <c r="D12" s="69"/>
      <c r="E12" s="69"/>
      <c r="F12" s="70"/>
    </row>
    <row r="13" spans="1:9" s="5" customFormat="1" ht="30.75" thickBot="1" x14ac:dyDescent="0.3">
      <c r="A13" s="14"/>
      <c r="B13" s="15" t="s">
        <v>0</v>
      </c>
      <c r="C13" s="15" t="s">
        <v>1</v>
      </c>
      <c r="D13" s="15" t="s">
        <v>2</v>
      </c>
      <c r="E13" s="15" t="s">
        <v>3</v>
      </c>
      <c r="F13" s="23" t="s">
        <v>4</v>
      </c>
      <c r="G13" s="4"/>
      <c r="H13" s="20"/>
    </row>
    <row r="14" spans="1:9" s="2" customFormat="1" ht="51" customHeight="1" x14ac:dyDescent="0.25">
      <c r="A14" s="61" t="s">
        <v>5</v>
      </c>
      <c r="B14" s="53" t="s">
        <v>29</v>
      </c>
      <c r="C14" s="62" t="s">
        <v>28</v>
      </c>
      <c r="D14" s="40">
        <v>1</v>
      </c>
      <c r="E14" s="39"/>
      <c r="F14" s="34">
        <f>E14*D14</f>
        <v>0</v>
      </c>
      <c r="H14" s="104"/>
      <c r="I14" s="105"/>
    </row>
    <row r="15" spans="1:9" s="2" customFormat="1" ht="49.5" customHeight="1" x14ac:dyDescent="0.25">
      <c r="A15" s="76" t="s">
        <v>6</v>
      </c>
      <c r="B15" s="37" t="s">
        <v>30</v>
      </c>
      <c r="C15" s="77" t="s">
        <v>23</v>
      </c>
      <c r="D15" s="25">
        <v>1</v>
      </c>
      <c r="E15" s="26"/>
      <c r="F15" s="27">
        <f>E15*D15</f>
        <v>0</v>
      </c>
      <c r="H15" s="16"/>
    </row>
    <row r="16" spans="1:9" s="2" customFormat="1" ht="64.5" customHeight="1" x14ac:dyDescent="0.25">
      <c r="A16" s="76" t="s">
        <v>7</v>
      </c>
      <c r="B16" s="37" t="s">
        <v>41</v>
      </c>
      <c r="C16" s="77" t="s">
        <v>23</v>
      </c>
      <c r="D16" s="25">
        <v>0.2</v>
      </c>
      <c r="E16" s="26"/>
      <c r="F16" s="27">
        <f>E16*D16</f>
        <v>0</v>
      </c>
      <c r="H16" s="16"/>
    </row>
    <row r="17" spans="1:8" s="2" customFormat="1" ht="83.25" customHeight="1" x14ac:dyDescent="0.25">
      <c r="A17" s="76" t="s">
        <v>16</v>
      </c>
      <c r="B17" s="37" t="s">
        <v>31</v>
      </c>
      <c r="C17" s="77" t="s">
        <v>23</v>
      </c>
      <c r="D17" s="25">
        <v>1</v>
      </c>
      <c r="E17" s="26"/>
      <c r="F17" s="27">
        <f>E17*D17</f>
        <v>0</v>
      </c>
      <c r="H17" s="16"/>
    </row>
    <row r="18" spans="1:8" s="2" customFormat="1" ht="18" customHeight="1" x14ac:dyDescent="0.25">
      <c r="A18" s="63" t="s">
        <v>15</v>
      </c>
      <c r="B18" s="78" t="s">
        <v>32</v>
      </c>
      <c r="C18" s="79"/>
      <c r="D18" s="80"/>
      <c r="E18" s="81"/>
      <c r="F18" s="82">
        <f>SUM(F14:F17)</f>
        <v>0</v>
      </c>
      <c r="H18" s="16"/>
    </row>
    <row r="19" spans="1:8" ht="13.5" customHeight="1" x14ac:dyDescent="0.25"/>
    <row r="20" spans="1:8" s="12" customFormat="1" ht="20.25" customHeight="1" thickBot="1" x14ac:dyDescent="0.3">
      <c r="A20" s="83" t="s">
        <v>14</v>
      </c>
      <c r="B20" s="84" t="s">
        <v>33</v>
      </c>
      <c r="C20" s="69"/>
      <c r="D20" s="69"/>
      <c r="E20" s="69"/>
      <c r="F20" s="70"/>
      <c r="H20" s="19"/>
    </row>
    <row r="21" spans="1:8" s="5" customFormat="1" ht="30.75" thickBot="1" x14ac:dyDescent="0.3">
      <c r="A21" s="14"/>
      <c r="B21" s="15" t="s">
        <v>0</v>
      </c>
      <c r="C21" s="15" t="s">
        <v>1</v>
      </c>
      <c r="D21" s="15" t="s">
        <v>2</v>
      </c>
      <c r="E21" s="15" t="s">
        <v>3</v>
      </c>
      <c r="F21" s="23" t="s">
        <v>4</v>
      </c>
      <c r="G21" s="4"/>
      <c r="H21" s="20"/>
    </row>
    <row r="22" spans="1:8" ht="54" customHeight="1" x14ac:dyDescent="0.25">
      <c r="A22" s="61" t="s">
        <v>20</v>
      </c>
      <c r="B22" s="53" t="s">
        <v>34</v>
      </c>
      <c r="C22" s="62" t="s">
        <v>23</v>
      </c>
      <c r="D22" s="38">
        <v>0.1</v>
      </c>
      <c r="E22" s="39"/>
      <c r="F22" s="34">
        <f>E22*D22</f>
        <v>0</v>
      </c>
    </row>
    <row r="23" spans="1:8" ht="69" customHeight="1" x14ac:dyDescent="0.25">
      <c r="A23" s="76" t="s">
        <v>22</v>
      </c>
      <c r="B23" s="37" t="s">
        <v>35</v>
      </c>
      <c r="C23" s="85" t="s">
        <v>23</v>
      </c>
      <c r="D23" s="25">
        <v>1</v>
      </c>
      <c r="E23" s="26"/>
      <c r="F23" s="27">
        <f>E23*D23</f>
        <v>0</v>
      </c>
    </row>
    <row r="24" spans="1:8" ht="18" customHeight="1" x14ac:dyDescent="0.25">
      <c r="A24" s="86" t="s">
        <v>14</v>
      </c>
      <c r="B24" s="73" t="s">
        <v>38</v>
      </c>
      <c r="C24" s="30"/>
      <c r="D24" s="31"/>
      <c r="E24" s="74"/>
      <c r="F24" s="56">
        <f>SUM(F22:F23)</f>
        <v>0</v>
      </c>
    </row>
    <row r="25" spans="1:8" ht="13.5" customHeight="1" x14ac:dyDescent="0.25"/>
    <row r="26" spans="1:8" s="12" customFormat="1" ht="18" customHeight="1" thickBot="1" x14ac:dyDescent="0.3">
      <c r="A26" s="57" t="s">
        <v>13</v>
      </c>
      <c r="B26" s="58" t="s">
        <v>37</v>
      </c>
      <c r="C26" s="59"/>
      <c r="D26" s="59"/>
      <c r="E26" s="59"/>
      <c r="F26" s="60"/>
      <c r="H26" s="19"/>
    </row>
    <row r="27" spans="1:8" s="5" customFormat="1" ht="30.75" thickBot="1" x14ac:dyDescent="0.3">
      <c r="A27" s="14"/>
      <c r="B27" s="15" t="s">
        <v>0</v>
      </c>
      <c r="C27" s="15" t="s">
        <v>1</v>
      </c>
      <c r="D27" s="15" t="s">
        <v>2</v>
      </c>
      <c r="E27" s="15" t="s">
        <v>3</v>
      </c>
      <c r="F27" s="23" t="s">
        <v>4</v>
      </c>
      <c r="G27" s="4"/>
      <c r="H27" s="20"/>
    </row>
    <row r="28" spans="1:8" ht="142.5" customHeight="1" x14ac:dyDescent="0.25">
      <c r="A28" s="61" t="s">
        <v>24</v>
      </c>
      <c r="B28" s="53" t="s">
        <v>39</v>
      </c>
      <c r="C28" s="62" t="s">
        <v>36</v>
      </c>
      <c r="D28" s="38">
        <v>20</v>
      </c>
      <c r="E28" s="39"/>
      <c r="F28" s="34">
        <f t="shared" ref="F28" si="0">E28*D28</f>
        <v>0</v>
      </c>
    </row>
    <row r="29" spans="1:8" ht="18" customHeight="1" x14ac:dyDescent="0.25">
      <c r="A29" s="57" t="s">
        <v>13</v>
      </c>
      <c r="B29" s="87" t="s">
        <v>40</v>
      </c>
      <c r="C29" s="88"/>
      <c r="D29" s="89"/>
      <c r="E29" s="90"/>
      <c r="F29" s="91">
        <f>SUM(F28:F28)</f>
        <v>0</v>
      </c>
    </row>
    <row r="30" spans="1:8" ht="16.5" customHeight="1" x14ac:dyDescent="0.25"/>
    <row r="31" spans="1:8" ht="18" customHeight="1" thickBot="1" x14ac:dyDescent="0.3">
      <c r="A31" s="57" t="s">
        <v>12</v>
      </c>
      <c r="B31" s="58" t="s">
        <v>10</v>
      </c>
      <c r="C31" s="59"/>
      <c r="D31" s="59"/>
      <c r="E31" s="59"/>
      <c r="F31" s="60"/>
    </row>
    <row r="32" spans="1:8" s="5" customFormat="1" ht="30.75" thickBot="1" x14ac:dyDescent="0.3">
      <c r="A32" s="14"/>
      <c r="B32" s="15" t="s">
        <v>0</v>
      </c>
      <c r="C32" s="15" t="s">
        <v>1</v>
      </c>
      <c r="D32" s="15" t="s">
        <v>2</v>
      </c>
      <c r="E32" s="15" t="s">
        <v>3</v>
      </c>
      <c r="F32" s="23" t="s">
        <v>4</v>
      </c>
      <c r="G32" s="4"/>
      <c r="H32" s="20"/>
    </row>
    <row r="33" spans="1:8" s="2" customFormat="1" ht="216.75" customHeight="1" x14ac:dyDescent="0.25">
      <c r="A33" s="61" t="s">
        <v>25</v>
      </c>
      <c r="B33" s="53" t="s">
        <v>50</v>
      </c>
      <c r="C33" s="62" t="s">
        <v>36</v>
      </c>
      <c r="D33" s="38">
        <v>470</v>
      </c>
      <c r="E33" s="39"/>
      <c r="F33" s="34">
        <f t="shared" ref="F33" si="1">E33*D33</f>
        <v>0</v>
      </c>
      <c r="H33" s="16"/>
    </row>
    <row r="34" spans="1:8" s="2" customFormat="1" ht="18" customHeight="1" x14ac:dyDescent="0.25">
      <c r="A34" s="63" t="s">
        <v>12</v>
      </c>
      <c r="B34" s="64" t="s">
        <v>11</v>
      </c>
      <c r="C34" s="65"/>
      <c r="D34" s="66"/>
      <c r="E34" s="67"/>
      <c r="F34" s="56">
        <f>SUM(F33:F33)</f>
        <v>0</v>
      </c>
      <c r="H34" s="16"/>
    </row>
    <row r="35" spans="1:8" ht="16.5" customHeight="1" x14ac:dyDescent="0.25"/>
    <row r="36" spans="1:8" ht="18" customHeight="1" thickBot="1" x14ac:dyDescent="0.3">
      <c r="A36" s="93" t="s">
        <v>45</v>
      </c>
      <c r="B36" s="58" t="s">
        <v>42</v>
      </c>
      <c r="C36" s="59"/>
      <c r="D36" s="59"/>
      <c r="E36" s="59"/>
      <c r="F36" s="60"/>
    </row>
    <row r="37" spans="1:8" s="5" customFormat="1" ht="30.75" thickBot="1" x14ac:dyDescent="0.3">
      <c r="A37" s="14"/>
      <c r="B37" s="15" t="s">
        <v>0</v>
      </c>
      <c r="C37" s="15" t="s">
        <v>1</v>
      </c>
      <c r="D37" s="15" t="s">
        <v>2</v>
      </c>
      <c r="E37" s="15" t="s">
        <v>3</v>
      </c>
      <c r="F37" s="23" t="s">
        <v>4</v>
      </c>
      <c r="G37" s="4"/>
      <c r="H37" s="20"/>
    </row>
    <row r="38" spans="1:8" s="2" customFormat="1" ht="243" customHeight="1" x14ac:dyDescent="0.25">
      <c r="A38" s="97" t="s">
        <v>43</v>
      </c>
      <c r="B38" s="100" t="s">
        <v>48</v>
      </c>
      <c r="C38" s="98"/>
      <c r="D38" s="99"/>
      <c r="E38" s="99"/>
      <c r="F38" s="99"/>
      <c r="H38" s="16"/>
    </row>
    <row r="39" spans="1:8" s="2" customFormat="1" ht="65.25" customHeight="1" x14ac:dyDescent="0.25">
      <c r="A39" s="61"/>
      <c r="B39" s="101" t="s">
        <v>47</v>
      </c>
      <c r="C39" s="94" t="s">
        <v>46</v>
      </c>
      <c r="D39" s="40">
        <v>1</v>
      </c>
      <c r="E39" s="39"/>
      <c r="F39" s="34">
        <f t="shared" ref="F39" si="2">E39*D39</f>
        <v>0</v>
      </c>
      <c r="H39" s="16"/>
    </row>
    <row r="40" spans="1:8" s="2" customFormat="1" ht="18" customHeight="1" x14ac:dyDescent="0.25">
      <c r="A40" s="96" t="s">
        <v>45</v>
      </c>
      <c r="B40" s="95" t="s">
        <v>44</v>
      </c>
      <c r="C40" s="65"/>
      <c r="D40" s="66"/>
      <c r="E40" s="67"/>
      <c r="F40" s="56">
        <f>SUM(F39:F39)</f>
        <v>0</v>
      </c>
      <c r="H40" s="16"/>
    </row>
    <row r="41" spans="1:8" x14ac:dyDescent="0.25">
      <c r="B41" s="7"/>
      <c r="C41" s="8"/>
      <c r="D41" s="9"/>
      <c r="E41" s="10"/>
      <c r="F41" s="24"/>
    </row>
    <row r="42" spans="1:8" ht="27" customHeight="1" x14ac:dyDescent="0.25"/>
    <row r="43" spans="1:8" ht="33.75" customHeight="1" x14ac:dyDescent="0.25">
      <c r="A43" s="41"/>
      <c r="B43" s="102" t="s">
        <v>26</v>
      </c>
      <c r="C43" s="103"/>
      <c r="D43" s="103"/>
      <c r="E43" s="42"/>
      <c r="F43" s="43"/>
    </row>
    <row r="44" spans="1:8" ht="15.75" x14ac:dyDescent="0.25">
      <c r="A44" s="44" t="s">
        <v>9</v>
      </c>
      <c r="B44" s="45" t="str">
        <f>B10</f>
        <v xml:space="preserve">UKUPNO PRIPREMNI RADOVI    </v>
      </c>
      <c r="C44" s="46"/>
      <c r="D44" s="47"/>
      <c r="E44" s="48"/>
      <c r="F44" s="52">
        <f>F10</f>
        <v>0</v>
      </c>
    </row>
    <row r="45" spans="1:8" ht="15.75" x14ac:dyDescent="0.25">
      <c r="A45" s="44" t="s">
        <v>15</v>
      </c>
      <c r="B45" s="49" t="str">
        <f>B18</f>
        <v>UKUPNO ZEMLJANI RADOVI</v>
      </c>
      <c r="C45" s="46"/>
      <c r="D45" s="47"/>
      <c r="E45" s="48"/>
      <c r="F45" s="52">
        <f>F18</f>
        <v>0</v>
      </c>
    </row>
    <row r="46" spans="1:8" ht="15.75" x14ac:dyDescent="0.25">
      <c r="A46" s="44" t="s">
        <v>14</v>
      </c>
      <c r="B46" s="45" t="str">
        <f>B24</f>
        <v xml:space="preserve">UKUPNO BETONSKI RADOVI    </v>
      </c>
      <c r="C46" s="46"/>
      <c r="D46" s="47"/>
      <c r="E46" s="48"/>
      <c r="F46" s="52">
        <f>F24</f>
        <v>0</v>
      </c>
    </row>
    <row r="47" spans="1:8" ht="18" customHeight="1" x14ac:dyDescent="0.25">
      <c r="A47" s="44" t="s">
        <v>13</v>
      </c>
      <c r="B47" s="45" t="str">
        <f>B29</f>
        <v>UKUPNO ARMIRAČKI RADOVI</v>
      </c>
      <c r="C47" s="46"/>
      <c r="D47" s="47"/>
      <c r="E47" s="48"/>
      <c r="F47" s="52">
        <f>F29</f>
        <v>0</v>
      </c>
    </row>
    <row r="48" spans="1:8" ht="15.75" x14ac:dyDescent="0.25">
      <c r="A48" s="44" t="s">
        <v>12</v>
      </c>
      <c r="B48" s="45" t="str">
        <f>B34</f>
        <v>UKUPNO BRAVARSKI RADOVI</v>
      </c>
      <c r="C48" s="46"/>
      <c r="D48" s="47"/>
      <c r="E48" s="48"/>
      <c r="F48" s="54">
        <f>F34</f>
        <v>0</v>
      </c>
    </row>
    <row r="49" spans="1:6" ht="16.5" thickBot="1" x14ac:dyDescent="0.3">
      <c r="A49" s="92" t="s">
        <v>45</v>
      </c>
      <c r="B49" s="45" t="str">
        <f>B40</f>
        <v>UKUPNO ŠTAMPA I LEPLJENJE PVC FOLIJE</v>
      </c>
      <c r="C49" s="46"/>
      <c r="D49" s="47"/>
      <c r="E49" s="48"/>
      <c r="F49" s="54">
        <f>F40</f>
        <v>0</v>
      </c>
    </row>
    <row r="50" spans="1:6" ht="18.75" customHeight="1" thickBot="1" x14ac:dyDescent="0.35">
      <c r="A50" s="50"/>
      <c r="B50" s="51" t="s">
        <v>27</v>
      </c>
      <c r="C50" s="30"/>
      <c r="D50" s="31"/>
      <c r="E50" s="36"/>
      <c r="F50" s="55">
        <f>SUM(F44:F49)</f>
        <v>0</v>
      </c>
    </row>
  </sheetData>
  <mergeCells count="6">
    <mergeCell ref="A1:B1"/>
    <mergeCell ref="B43:D43"/>
    <mergeCell ref="H14:I14"/>
    <mergeCell ref="A2:F2"/>
    <mergeCell ref="A3:F3"/>
    <mergeCell ref="A5:F5"/>
  </mergeCells>
  <phoneticPr fontId="3" type="noConversion"/>
  <pageMargins left="0.98425196850393704" right="0.59055118110236227" top="0.59055118110236227" bottom="0.59055118110236227" header="0.39370078740157483" footer="0.39370078740157483"/>
  <pageSetup paperSize="9" scale="90" fitToHeight="5" orientation="portrait" r:id="rId1"/>
  <headerFooter scaleWithDoc="0"/>
  <rowBreaks count="1" manualBreakCount="1">
    <brk id="24" max="5" man="1"/>
  </rowBreaks>
  <ignoredErrors>
    <ignoredError sqref="A12 A7 A10 A18 A20 A24 A26 A29 A31 A34 A44:A49 A40 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 RADOVI </vt:lpstr>
      <vt:lpstr>'AG RADOVI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 DZELETOVIC</dc:creator>
  <cp:lastModifiedBy>Suzana Tanaskovic</cp:lastModifiedBy>
  <cp:lastPrinted>2016-03-11T08:27:49Z</cp:lastPrinted>
  <dcterms:created xsi:type="dcterms:W3CDTF">2011-03-22T12:16:40Z</dcterms:created>
  <dcterms:modified xsi:type="dcterms:W3CDTF">2016-03-11T08:27:54Z</dcterms:modified>
</cp:coreProperties>
</file>